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Лист1!$A$1:$H$51</definedName>
  </definedNames>
  <calcPr calcId="124519"/>
</workbook>
</file>

<file path=xl/calcChain.xml><?xml version="1.0" encoding="utf-8"?>
<calcChain xmlns="http://schemas.openxmlformats.org/spreadsheetml/2006/main">
  <c r="G46" i="1"/>
  <c r="G15"/>
  <c r="G14" l="1"/>
</calcChain>
</file>

<file path=xl/sharedStrings.xml><?xml version="1.0" encoding="utf-8"?>
<sst xmlns="http://schemas.openxmlformats.org/spreadsheetml/2006/main" count="122" uniqueCount="81">
  <si>
    <t>Приложение 4</t>
  </si>
  <si>
    <t xml:space="preserve">Коленовского сельского поселения </t>
  </si>
  <si>
    <t>Новохопёрского муниципального района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</si>
  <si>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</si>
  <si>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</si>
  <si>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</si>
  <si>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</si>
  <si>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</si>
  <si>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</si>
  <si>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</si>
  <si>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Сумма</t>
  </si>
  <si>
    <t>ВСЕГО:</t>
  </si>
  <si>
    <t>АДМИНИСТРАЦИЯ КОЛЕНОВСКОГО СЕЛЬСКОГО ПОСЕЛЕНИЯ НОВОХОПЁРСКОГО МУНИЦИПАЛЬНОГО РАЙОНА ВОРОНЕЖСКОЙ ОБЛАСТИ</t>
  </si>
  <si>
    <t>Расходы на функционирование высшего должностного лица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</si>
  <si>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</si>
  <si>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01 1 01 92020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</si>
  <si>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</si>
  <si>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О1</t>
  </si>
  <si>
    <t>О4</t>
  </si>
  <si>
    <t>01 1 01 92010</t>
  </si>
  <si>
    <t>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</si>
  <si>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</si>
  <si>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Резервный фонд органов местного самоуправления  (финансовое обеспечение непредвиденных расходов)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</si>
  <si>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01 1 03 90540</t>
  </si>
  <si>
    <t>(Иные межбюджетные трансферты)</t>
  </si>
  <si>
    <t>01 1 04 92010</t>
  </si>
  <si>
    <t>Расходы на осуществление первичного воинского учета на территориях, где отсутствуют военные комиссариаты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</si>
  <si>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</si>
  <si>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О2</t>
  </si>
  <si>
    <t>01 1 05 51180</t>
  </si>
  <si>
    <t>Расходы на осуществление первичного воинского учета на территориях, где отсутствуют военные комиссариаты в рамках муниципальной программы «Муниципальное управление Коленовского сельского поселения Новохопёрского  муниципального района Воронежской области».</t>
  </si>
  <si>
    <t xml:space="preserve"> (Закупка товаров, работ и услуг для обеспечения государственных (муниципальных)  нужд)</t>
  </si>
  <si>
    <r>
      <t xml:space="preserve">Другие вопросы в области национальной безопасности и правоохранительной деятельности </t>
    </r>
    <r>
      <rPr>
        <sz val="12"/>
        <color theme="1"/>
        <rFont val="Times New Roman"/>
        <family val="1"/>
        <charset val="204"/>
      </rPr>
      <t>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(Закупка товаров, работ и услуг для обеспечения государственных (муниципальных)  нужд)</t>
    </r>
  </si>
  <si>
    <t>01 2 01 90570</t>
  </si>
  <si>
    <t>02 1 02 90020</t>
  </si>
  <si>
    <t>О5</t>
  </si>
  <si>
    <t>О3</t>
  </si>
  <si>
    <t>02 2 01 90010</t>
  </si>
  <si>
    <t>02 2 01 S8670</t>
  </si>
  <si>
    <t>02 4 01 90050</t>
  </si>
  <si>
    <t>02 5 01 90050</t>
  </si>
  <si>
    <t>Доплаты к пенсиям муниципальных служащих администрации Коленовского сельского поселения в рамках муниципальной целевой программы  «Муниципальное управление Коленовского сельского поселения Новохопёрского  муниципального района Воронежской области».</t>
  </si>
  <si>
    <t xml:space="preserve"> (Социальное обеспечение и иные выплаты населению)</t>
  </si>
  <si>
    <t>01 1 06 90470</t>
  </si>
  <si>
    <t>02 4 05 L5760</t>
  </si>
  <si>
    <t>Процентные платежи по муниципальному долгу Коленовского сельского поселения в рамках муниципальной целевой программы  «Муниципальное управление Коленовского сельского поселения Новохоперского  муниципального района Воронежской области». (Обслуживание муниципального долга)</t>
  </si>
  <si>
    <t>01 1 07 97880</t>
  </si>
  <si>
    <t xml:space="preserve">МКУК «Коленовский КДЦ» </t>
  </si>
  <si>
    <t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</si>
  <si>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О8</t>
  </si>
  <si>
    <t>03 0 01 90590</t>
  </si>
  <si>
    <t xml:space="preserve"> 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(Закупка товаров, работ и услуг для обеспечения государственных (муниципальных)  нужд)</t>
  </si>
  <si>
    <t>03 0 01 90590</t>
  </si>
  <si>
    <t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 (Иные бюджетные ассигнования)</t>
  </si>
  <si>
    <t>Мероприятия в области физической культуры и спорта в рамках муниципальной целевой программы «Развитие культуры в селах Коленовского сельского поселения».</t>
  </si>
  <si>
    <t>03 0 03 90410</t>
  </si>
  <si>
    <t>01</t>
  </si>
  <si>
    <t>02</t>
  </si>
  <si>
    <t>04</t>
  </si>
  <si>
    <t>03</t>
  </si>
  <si>
    <t>09</t>
  </si>
  <si>
    <t>05</t>
  </si>
  <si>
    <t>08</t>
  </si>
  <si>
    <t>«О  бюджете Коленовского сельского поселения на 2025 год</t>
  </si>
  <si>
    <t xml:space="preserve">Ведомственная структура расходов бюджета поселения на 2025 год </t>
  </si>
  <si>
    <t>02 1 02  9Д130</t>
  </si>
  <si>
    <t>к   Решению Совета народных депутатов</t>
  </si>
  <si>
    <t>Капитальный ремонт и ремонт автомобильных дорог общего пользования местного значения (софинансирование) в рамках муниципальной целевой программы «Благоустройство территории Коленовского сельского поселения на 2021-2027 годы» (Закупка товаров, работ и услуг для обеспечения государственных (муниципальных)  нужд)</t>
  </si>
  <si>
    <t>02 1 02  90020</t>
  </si>
  <si>
    <t>02 4 04 S8520</t>
  </si>
  <si>
    <t>Расходы на обеспечение функций муниципальных органов местного самоуправления в рамках муниципальной целевой программы «Благоустройство территории Коленовского сельского поселения Новохопёрского  муниципального района Воронежской области(Иные межбюджетные трансферты)</t>
  </si>
  <si>
    <t>02 4 03 90050</t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</si>
  <si>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2021-2027 </t>
    </r>
    <r>
      <rPr>
        <sz val="12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</si>
  <si>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 годы» (Капитальные вложения в объекты государственной (муниципальной) собственности)</t>
  </si>
  <si>
    <r>
      <t xml:space="preserve">Мероприятия по благоустройству в части организации уличного освещения в рамках муниципальной целевой программы «Благоустройство территории Коленовского сельского поселения на 2021-2027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</si>
  <si>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Расходы на уличное освещение в рамках муниципальной программы "Благоустройство территории Коленовского сельского поселения на 2021-2027 годы" (Закупка товаров, работ и услуг для государственных (муниципальных)  нужд)</t>
  </si>
  <si>
    <r>
      <t xml:space="preserve">Мероприятия по благоустройству в части развития сети автомобильных дорог местного значения в рамках муниципальной целевой программы «Благоустройство территории Коленовского сельского поселения на 2021-2027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</si>
  <si>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 годы» (Закупка товаров, работ и услуг для обеспечения государственных (муниципальных)  нужд)</t>
  </si>
  <si>
    <t>и плановый период 2026 и 2027 годов»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</si>
  <si>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2021-2027 годы» (Закупка товаров, работ и услуг для государственных муниципальных нужд)</t>
  </si>
  <si>
    <t xml:space="preserve"> от  «____» декабря 2024г. № ____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</si>
</sst>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0" xfId="0" applyFont="1" applyAlignment="1">
      <alignment horizontal="right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1" fillId="0" borderId="4" xfId="0" applyFont="1" applyBorder="1"/>
    <xf numFmtId="0" fontId="4" fillId="0" borderId="4" xfId="0" applyFont="1" applyBorder="1"/>
    <xf numFmtId="0" fontId="1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5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2" fillId="0" borderId="3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6" fillId="0" borderId="0" xfId="0" applyFont="1"/>
    <xf numFmtId="0" fontId="4" fillId="0" borderId="0" xfId="0" applyFont="1"/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49" fontId="1" fillId="0" borderId="4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5" fontId="8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1" fillId="0" borderId="3" xfId="0" applyFont="1" applyBorder="1" applyAlignment="1">
      <alignment wrapText="1"/>
    </xf>
    <xf numFmtId="165" fontId="8" fillId="0" borderId="7" xfId="0" applyNumberFormat="1" applyFont="1" applyBorder="1" applyAlignment="1">
      <alignment horizontal="center"/>
    </xf>
    <xf numFmtId="165" fontId="8" fillId="0" borderId="3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3" xfId="0" applyFont="1" applyBorder="1"/>
    <xf numFmtId="0" fontId="4" fillId="0" borderId="0" xfId="0" applyFont="1" applyAlignment="1">
      <alignment horizontal="right"/>
    </xf>
    <xf numFmtId="0" fontId="4" fillId="0" borderId="8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view="pageBreakPreview" zoomScale="60" workbookViewId="0">
      <selection activeCell="H16" sqref="H16"/>
    </sheetView>
  </sheetViews>
  <sheetFormatPr defaultRowHeight="15"/>
  <cols>
    <col min="1" max="1" width="41.28515625" customWidth="1"/>
    <col min="2" max="2" width="4.28515625" customWidth="1"/>
    <col min="3" max="3" width="5" customWidth="1"/>
    <col min="4" max="4" width="4" customWidth="1"/>
    <col min="5" max="5" width="13.140625" customWidth="1"/>
    <col min="6" max="6" width="4.140625" customWidth="1"/>
    <col min="7" max="7" width="16.85546875" customWidth="1"/>
    <col min="9" max="9" width="15" customWidth="1"/>
  </cols>
  <sheetData>
    <row r="1" spans="1:7" ht="15.75">
      <c r="A1" s="32" t="s">
        <v>0</v>
      </c>
      <c r="B1" s="32"/>
      <c r="C1" s="32"/>
      <c r="D1" s="32"/>
      <c r="E1" s="32"/>
      <c r="F1" s="32"/>
      <c r="G1" s="32"/>
    </row>
    <row r="2" spans="1:7" ht="15.75">
      <c r="A2" s="32" t="s">
        <v>66</v>
      </c>
      <c r="B2" s="32"/>
      <c r="C2" s="32"/>
      <c r="D2" s="32"/>
      <c r="E2" s="32"/>
      <c r="F2" s="32"/>
      <c r="G2" s="32"/>
    </row>
    <row r="3" spans="1:7" ht="15.75">
      <c r="A3" s="32" t="s">
        <v>1</v>
      </c>
      <c r="B3" s="32"/>
      <c r="C3" s="32"/>
      <c r="D3" s="32"/>
      <c r="E3" s="32"/>
      <c r="F3" s="32"/>
      <c r="G3" s="32"/>
    </row>
    <row r="4" spans="1:7" ht="15.75">
      <c r="A4" s="32" t="s">
        <v>2</v>
      </c>
      <c r="B4" s="32"/>
      <c r="C4" s="32"/>
      <c r="D4" s="32"/>
      <c r="E4" s="32"/>
      <c r="F4" s="32"/>
      <c r="G4" s="32"/>
    </row>
    <row r="5" spans="1:7" ht="15.75">
      <c r="A5" s="32" t="s">
        <v>63</v>
      </c>
      <c r="B5" s="32"/>
      <c r="C5" s="32"/>
      <c r="D5" s="32"/>
      <c r="E5" s="32"/>
      <c r="F5" s="32"/>
      <c r="G5" s="32"/>
    </row>
    <row r="6" spans="1:7" ht="15.75">
      <c r="A6" s="32" t="s">
        <v>78</v>
      </c>
      <c r="B6" s="32"/>
      <c r="C6" s="32"/>
      <c r="D6" s="32"/>
      <c r="E6" s="32"/>
      <c r="F6" s="32"/>
      <c r="G6" s="32"/>
    </row>
    <row r="7" spans="1:7" ht="15.75">
      <c r="A7" s="32" t="s">
        <v>80</v>
      </c>
      <c r="B7" s="32"/>
      <c r="C7" s="32"/>
      <c r="D7" s="32"/>
      <c r="E7" s="32"/>
      <c r="F7" s="32"/>
      <c r="G7" s="32"/>
    </row>
    <row r="8" spans="1:7" ht="15.75">
      <c r="A8" s="1"/>
      <c r="B8" s="2"/>
    </row>
    <row r="9" spans="1:7" ht="15.75">
      <c r="A9" s="43" t="s">
        <v>64</v>
      </c>
      <c r="B9" s="43"/>
      <c r="C9" s="43"/>
      <c r="D9" s="43"/>
      <c r="E9" s="43"/>
      <c r="F9" s="43"/>
      <c r="G9" s="43"/>
    </row>
    <row r="10" spans="1:7" ht="16.5" thickBot="1">
      <c r="A10" s="44" t="s">
        <v>3</v>
      </c>
      <c r="B10" s="44"/>
      <c r="C10" s="44"/>
      <c r="D10" s="44"/>
      <c r="E10" s="44"/>
      <c r="F10" s="44"/>
      <c r="G10" s="44"/>
    </row>
    <row r="11" spans="1:7" ht="32.25" thickBot="1">
      <c r="A11" s="3" t="s">
        <v>4</v>
      </c>
      <c r="B11" s="4" t="s">
        <v>5</v>
      </c>
      <c r="C11" s="4" t="s">
        <v>6</v>
      </c>
      <c r="D11" s="4" t="s">
        <v>7</v>
      </c>
      <c r="E11" s="4" t="s">
        <v>8</v>
      </c>
      <c r="F11" s="4" t="s">
        <v>9</v>
      </c>
      <c r="G11" s="4" t="s">
        <v>10</v>
      </c>
    </row>
    <row r="12" spans="1:7" ht="16.5" thickBot="1">
      <c r="A12" s="16"/>
      <c r="B12" s="15"/>
      <c r="C12" s="15"/>
      <c r="D12" s="15"/>
      <c r="E12" s="15"/>
      <c r="F12" s="15"/>
      <c r="G12" s="15"/>
    </row>
    <row r="13" spans="1:7" ht="16.5" thickBot="1">
      <c r="A13" s="3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</row>
    <row r="14" spans="1:7" ht="16.5" thickBot="1">
      <c r="A14" s="5" t="s">
        <v>11</v>
      </c>
      <c r="B14" s="7"/>
      <c r="C14" s="9"/>
      <c r="D14" s="9"/>
      <c r="E14" s="9"/>
      <c r="F14" s="9"/>
      <c r="G14" s="24">
        <f>G15+G46</f>
        <v>125536.26854</v>
      </c>
    </row>
    <row r="15" spans="1:7" ht="83.25" customHeight="1" thickBot="1">
      <c r="A15" s="5" t="s">
        <v>12</v>
      </c>
      <c r="B15" s="17">
        <v>914</v>
      </c>
      <c r="C15" s="18"/>
      <c r="D15" s="18"/>
      <c r="E15" s="18"/>
      <c r="F15" s="9"/>
      <c r="G15" s="21">
        <f>G16+G18+G20+G22+G23+G24+G26+G29+G30+G31+G32+G33+G34+G35+G36+G37+G38+G39+G42+G41+G43+G45</f>
        <v>119237.16854</v>
      </c>
    </row>
    <row r="16" spans="1:7" ht="124.5" customHeight="1">
      <c r="A16" s="10" t="s">
        <v>13</v>
      </c>
      <c r="B16" s="33"/>
      <c r="C16" s="35" t="s">
        <v>56</v>
      </c>
      <c r="D16" s="35" t="s">
        <v>57</v>
      </c>
      <c r="E16" s="26" t="s">
        <v>15</v>
      </c>
      <c r="F16" s="26">
        <v>100</v>
      </c>
      <c r="G16" s="28">
        <v>2130.1999999999998</v>
      </c>
    </row>
    <row r="17" spans="1:7" ht="98.25" customHeight="1" thickBot="1">
      <c r="A17" s="11" t="s">
        <v>14</v>
      </c>
      <c r="B17" s="34"/>
      <c r="C17" s="36"/>
      <c r="D17" s="36"/>
      <c r="E17" s="27"/>
      <c r="F17" s="27"/>
      <c r="G17" s="29"/>
    </row>
    <row r="18" spans="1:7" ht="132" customHeight="1">
      <c r="A18" s="10" t="s">
        <v>16</v>
      </c>
      <c r="B18" s="33"/>
      <c r="C18" s="26" t="s">
        <v>17</v>
      </c>
      <c r="D18" s="26" t="s">
        <v>18</v>
      </c>
      <c r="E18" s="26" t="s">
        <v>19</v>
      </c>
      <c r="F18" s="26">
        <v>100</v>
      </c>
      <c r="G18" s="28">
        <v>7786.3</v>
      </c>
    </row>
    <row r="19" spans="1:7" ht="113.25" customHeight="1" thickBot="1">
      <c r="A19" s="12" t="s">
        <v>14</v>
      </c>
      <c r="B19" s="34"/>
      <c r="C19" s="27"/>
      <c r="D19" s="27"/>
      <c r="E19" s="27"/>
      <c r="F19" s="27"/>
      <c r="G19" s="29"/>
    </row>
    <row r="20" spans="1:7" ht="127.5" customHeight="1">
      <c r="A20" s="10" t="s">
        <v>16</v>
      </c>
      <c r="B20" s="33"/>
      <c r="C20" s="26" t="s">
        <v>17</v>
      </c>
      <c r="D20" s="26" t="s">
        <v>18</v>
      </c>
      <c r="E20" s="26" t="s">
        <v>19</v>
      </c>
      <c r="F20" s="26">
        <v>200</v>
      </c>
      <c r="G20" s="28">
        <v>3424.4638599999998</v>
      </c>
    </row>
    <row r="21" spans="1:7" ht="65.25" customHeight="1" thickBot="1">
      <c r="A21" s="12" t="s">
        <v>20</v>
      </c>
      <c r="B21" s="34"/>
      <c r="C21" s="27"/>
      <c r="D21" s="27"/>
      <c r="E21" s="27"/>
      <c r="F21" s="27"/>
      <c r="G21" s="29"/>
    </row>
    <row r="22" spans="1:7" ht="147.75" customHeight="1" thickBot="1">
      <c r="A22" s="11" t="s">
        <v>21</v>
      </c>
      <c r="B22" s="13"/>
      <c r="C22" s="20" t="s">
        <v>56</v>
      </c>
      <c r="D22" s="20" t="s">
        <v>58</v>
      </c>
      <c r="E22" s="8" t="s">
        <v>19</v>
      </c>
      <c r="F22" s="8">
        <v>800</v>
      </c>
      <c r="G22" s="22">
        <v>48.4</v>
      </c>
    </row>
    <row r="23" spans="1:7" ht="149.25" customHeight="1" thickBot="1">
      <c r="A23" s="11" t="s">
        <v>22</v>
      </c>
      <c r="B23" s="13"/>
      <c r="C23" s="8" t="s">
        <v>17</v>
      </c>
      <c r="D23" s="8">
        <v>11</v>
      </c>
      <c r="E23" s="8" t="s">
        <v>23</v>
      </c>
      <c r="F23" s="8">
        <v>800</v>
      </c>
      <c r="G23" s="25">
        <v>5</v>
      </c>
    </row>
    <row r="24" spans="1:7" ht="90" customHeight="1">
      <c r="A24" s="10" t="s">
        <v>16</v>
      </c>
      <c r="B24" s="33"/>
      <c r="C24" s="35" t="s">
        <v>56</v>
      </c>
      <c r="D24" s="26">
        <v>13</v>
      </c>
      <c r="E24" s="26" t="s">
        <v>25</v>
      </c>
      <c r="F24" s="26">
        <v>500</v>
      </c>
      <c r="G24" s="28">
        <v>1989.1759999999999</v>
      </c>
    </row>
    <row r="25" spans="1:7" ht="28.5" customHeight="1" thickBot="1">
      <c r="A25" s="11" t="s">
        <v>24</v>
      </c>
      <c r="B25" s="34"/>
      <c r="C25" s="36"/>
      <c r="D25" s="27"/>
      <c r="E25" s="27"/>
      <c r="F25" s="27"/>
      <c r="G25" s="29"/>
    </row>
    <row r="26" spans="1:7" ht="45.75" customHeight="1">
      <c r="A26" s="10" t="s">
        <v>26</v>
      </c>
      <c r="B26" s="33"/>
      <c r="C26" s="26" t="s">
        <v>28</v>
      </c>
      <c r="D26" s="35" t="s">
        <v>59</v>
      </c>
      <c r="E26" s="26" t="s">
        <v>29</v>
      </c>
      <c r="F26" s="26">
        <v>100</v>
      </c>
      <c r="G26" s="28">
        <v>276.2</v>
      </c>
    </row>
    <row r="27" spans="1:7" ht="96.75" customHeight="1" thickBot="1">
      <c r="A27" s="12" t="s">
        <v>27</v>
      </c>
      <c r="B27" s="34"/>
      <c r="C27" s="27"/>
      <c r="D27" s="36"/>
      <c r="E27" s="27"/>
      <c r="F27" s="27"/>
      <c r="G27" s="29"/>
    </row>
    <row r="28" spans="1:7" ht="132.75" customHeight="1">
      <c r="A28" s="10" t="s">
        <v>30</v>
      </c>
      <c r="B28" s="37"/>
      <c r="C28" s="26" t="s">
        <v>28</v>
      </c>
      <c r="D28" s="35" t="s">
        <v>59</v>
      </c>
      <c r="E28" s="26" t="s">
        <v>29</v>
      </c>
      <c r="F28" s="26">
        <v>200</v>
      </c>
      <c r="G28" s="23"/>
    </row>
    <row r="29" spans="1:7" ht="54" customHeight="1" thickBot="1">
      <c r="A29" s="12" t="s">
        <v>31</v>
      </c>
      <c r="B29" s="38"/>
      <c r="C29" s="27"/>
      <c r="D29" s="36"/>
      <c r="E29" s="27"/>
      <c r="F29" s="27"/>
      <c r="G29" s="22">
        <v>131.4</v>
      </c>
    </row>
    <row r="30" spans="1:7" ht="159.75" customHeight="1" thickBot="1">
      <c r="A30" s="14" t="s">
        <v>32</v>
      </c>
      <c r="B30" s="8"/>
      <c r="C30" s="20" t="s">
        <v>59</v>
      </c>
      <c r="D30" s="8">
        <v>14</v>
      </c>
      <c r="E30" s="8" t="s">
        <v>33</v>
      </c>
      <c r="F30" s="8">
        <v>200</v>
      </c>
      <c r="G30" s="25">
        <v>120</v>
      </c>
    </row>
    <row r="31" spans="1:7" ht="159" customHeight="1" thickBot="1">
      <c r="A31" s="14" t="s">
        <v>76</v>
      </c>
      <c r="B31" s="8"/>
      <c r="C31" s="8" t="s">
        <v>18</v>
      </c>
      <c r="D31" s="20" t="s">
        <v>59</v>
      </c>
      <c r="E31" s="8" t="s">
        <v>34</v>
      </c>
      <c r="F31" s="8">
        <v>200</v>
      </c>
      <c r="G31" s="25">
        <v>0</v>
      </c>
    </row>
    <row r="32" spans="1:7" ht="179.25" customHeight="1" thickBot="1">
      <c r="A32" s="12" t="s">
        <v>67</v>
      </c>
      <c r="B32" s="8"/>
      <c r="C32" s="20" t="s">
        <v>58</v>
      </c>
      <c r="D32" s="20" t="s">
        <v>60</v>
      </c>
      <c r="E32" s="8" t="s">
        <v>65</v>
      </c>
      <c r="F32" s="8">
        <v>200</v>
      </c>
      <c r="G32" s="25">
        <v>18000</v>
      </c>
    </row>
    <row r="33" spans="1:9" ht="179.25" customHeight="1" thickBot="1">
      <c r="A33" s="12" t="s">
        <v>67</v>
      </c>
      <c r="B33" s="8"/>
      <c r="C33" s="20" t="s">
        <v>58</v>
      </c>
      <c r="D33" s="20" t="s">
        <v>60</v>
      </c>
      <c r="E33" s="8" t="s">
        <v>68</v>
      </c>
      <c r="F33" s="8">
        <v>200</v>
      </c>
      <c r="G33" s="25">
        <v>5271</v>
      </c>
    </row>
    <row r="34" spans="1:9" ht="147" customHeight="1" thickBot="1">
      <c r="A34" s="14" t="s">
        <v>74</v>
      </c>
      <c r="B34" s="8"/>
      <c r="C34" s="8" t="s">
        <v>35</v>
      </c>
      <c r="D34" s="8" t="s">
        <v>36</v>
      </c>
      <c r="E34" s="8" t="s">
        <v>37</v>
      </c>
      <c r="F34" s="8">
        <v>200</v>
      </c>
      <c r="G34" s="22">
        <v>2162.5772000000002</v>
      </c>
    </row>
    <row r="35" spans="1:9" ht="126" customHeight="1" thickBot="1">
      <c r="A35" s="14" t="s">
        <v>75</v>
      </c>
      <c r="B35" s="8"/>
      <c r="C35" s="20" t="s">
        <v>61</v>
      </c>
      <c r="D35" s="20" t="s">
        <v>59</v>
      </c>
      <c r="E35" s="8" t="s">
        <v>38</v>
      </c>
      <c r="F35" s="8">
        <v>200</v>
      </c>
      <c r="G35" s="22">
        <v>437.06254000000001</v>
      </c>
    </row>
    <row r="36" spans="1:9" ht="137.25" customHeight="1" thickBot="1">
      <c r="A36" s="12" t="s">
        <v>72</v>
      </c>
      <c r="B36" s="18"/>
      <c r="C36" s="8" t="s">
        <v>35</v>
      </c>
      <c r="D36" s="8" t="s">
        <v>36</v>
      </c>
      <c r="E36" s="8" t="s">
        <v>39</v>
      </c>
      <c r="F36" s="8">
        <v>200</v>
      </c>
      <c r="G36" s="25">
        <v>7830</v>
      </c>
    </row>
    <row r="37" spans="1:9" ht="128.25" customHeight="1" thickBot="1">
      <c r="A37" s="12" t="s">
        <v>77</v>
      </c>
      <c r="B37" s="18"/>
      <c r="C37" s="20" t="s">
        <v>61</v>
      </c>
      <c r="D37" s="20" t="s">
        <v>59</v>
      </c>
      <c r="E37" s="8" t="s">
        <v>69</v>
      </c>
      <c r="F37" s="8">
        <v>200</v>
      </c>
      <c r="G37" s="22">
        <v>1195.2919999999999</v>
      </c>
    </row>
    <row r="38" spans="1:9" ht="109.5" customHeight="1" thickBot="1">
      <c r="A38" s="12" t="s">
        <v>72</v>
      </c>
      <c r="B38" s="18"/>
      <c r="C38" s="20" t="s">
        <v>61</v>
      </c>
      <c r="D38" s="20" t="s">
        <v>61</v>
      </c>
      <c r="E38" s="8" t="s">
        <v>40</v>
      </c>
      <c r="F38" s="8">
        <v>200</v>
      </c>
      <c r="G38" s="25">
        <v>150</v>
      </c>
    </row>
    <row r="39" spans="1:9" ht="128.25" customHeight="1">
      <c r="A39" s="10" t="s">
        <v>41</v>
      </c>
      <c r="B39" s="26"/>
      <c r="C39" s="26">
        <v>10</v>
      </c>
      <c r="D39" s="26" t="s">
        <v>17</v>
      </c>
      <c r="E39" s="26" t="s">
        <v>43</v>
      </c>
      <c r="F39" s="26">
        <v>300</v>
      </c>
      <c r="G39" s="39">
        <v>234</v>
      </c>
    </row>
    <row r="40" spans="1:9" ht="42.75" customHeight="1" thickBot="1">
      <c r="A40" s="12" t="s">
        <v>42</v>
      </c>
      <c r="B40" s="27"/>
      <c r="C40" s="27"/>
      <c r="D40" s="27"/>
      <c r="E40" s="27"/>
      <c r="F40" s="27"/>
      <c r="G40" s="40"/>
    </row>
    <row r="41" spans="1:9" ht="131.25" customHeight="1" thickBot="1">
      <c r="A41" s="12" t="s">
        <v>79</v>
      </c>
      <c r="B41" s="8"/>
      <c r="C41" s="6">
        <v>11</v>
      </c>
      <c r="D41" s="20" t="s">
        <v>61</v>
      </c>
      <c r="E41" s="8" t="s">
        <v>71</v>
      </c>
      <c r="F41" s="8">
        <v>200</v>
      </c>
      <c r="G41" s="25">
        <v>277</v>
      </c>
    </row>
    <row r="42" spans="1:9" ht="132" customHeight="1" thickBot="1">
      <c r="A42" s="12" t="s">
        <v>73</v>
      </c>
      <c r="B42" s="8"/>
      <c r="C42" s="6">
        <v>11</v>
      </c>
      <c r="D42" s="20" t="s">
        <v>61</v>
      </c>
      <c r="E42" s="8" t="s">
        <v>44</v>
      </c>
      <c r="F42" s="8">
        <v>400</v>
      </c>
      <c r="G42" s="22">
        <v>67670.100000000006</v>
      </c>
    </row>
    <row r="43" spans="1:9" ht="91.5" customHeight="1">
      <c r="A43" s="30" t="s">
        <v>70</v>
      </c>
      <c r="B43" s="26"/>
      <c r="C43" s="26">
        <v>11</v>
      </c>
      <c r="D43" s="35" t="s">
        <v>61</v>
      </c>
      <c r="E43" s="26" t="s">
        <v>44</v>
      </c>
      <c r="F43" s="26">
        <v>500</v>
      </c>
      <c r="G43" s="28">
        <v>97.2</v>
      </c>
    </row>
    <row r="44" spans="1:9" ht="54" customHeight="1" thickBot="1">
      <c r="A44" s="31"/>
      <c r="B44" s="27"/>
      <c r="C44" s="27"/>
      <c r="D44" s="36"/>
      <c r="E44" s="27"/>
      <c r="F44" s="27"/>
      <c r="G44" s="29"/>
    </row>
    <row r="45" spans="1:9" ht="144" customHeight="1" thickBot="1">
      <c r="A45" s="12" t="s">
        <v>45</v>
      </c>
      <c r="B45" s="8"/>
      <c r="C45" s="6">
        <v>13</v>
      </c>
      <c r="D45" s="20" t="s">
        <v>56</v>
      </c>
      <c r="E45" s="8" t="s">
        <v>46</v>
      </c>
      <c r="F45" s="8">
        <v>700</v>
      </c>
      <c r="G45" s="22">
        <v>1.79694</v>
      </c>
    </row>
    <row r="46" spans="1:9" ht="23.25" customHeight="1" thickBot="1">
      <c r="A46" s="5" t="s">
        <v>47</v>
      </c>
      <c r="B46" s="18">
        <v>914</v>
      </c>
      <c r="C46" s="19"/>
      <c r="D46" s="18"/>
      <c r="E46" s="18"/>
      <c r="F46" s="18"/>
      <c r="G46" s="21">
        <f>G47+G48+G49+G50</f>
        <v>6299.0999999999995</v>
      </c>
      <c r="I46" s="21"/>
    </row>
    <row r="47" spans="1:9" ht="194.25" customHeight="1" thickBot="1">
      <c r="A47" s="12" t="s">
        <v>48</v>
      </c>
      <c r="B47" s="8"/>
      <c r="C47" s="8" t="s">
        <v>49</v>
      </c>
      <c r="D47" s="8" t="s">
        <v>17</v>
      </c>
      <c r="E47" s="8" t="s">
        <v>50</v>
      </c>
      <c r="F47" s="8">
        <v>100</v>
      </c>
      <c r="G47" s="22">
        <v>4493.3999999999996</v>
      </c>
    </row>
    <row r="48" spans="1:9" ht="135" customHeight="1" thickBot="1">
      <c r="A48" s="12" t="s">
        <v>51</v>
      </c>
      <c r="B48" s="8"/>
      <c r="C48" s="20" t="s">
        <v>62</v>
      </c>
      <c r="D48" s="20" t="s">
        <v>56</v>
      </c>
      <c r="E48" s="6" t="s">
        <v>52</v>
      </c>
      <c r="F48" s="8">
        <v>200</v>
      </c>
      <c r="G48" s="22">
        <v>1699.2</v>
      </c>
    </row>
    <row r="49" spans="1:7" ht="117" customHeight="1" thickBot="1">
      <c r="A49" s="12" t="s">
        <v>53</v>
      </c>
      <c r="B49" s="6"/>
      <c r="C49" s="20" t="s">
        <v>62</v>
      </c>
      <c r="D49" s="20" t="s">
        <v>56</v>
      </c>
      <c r="E49" s="6" t="s">
        <v>50</v>
      </c>
      <c r="F49" s="8">
        <v>800</v>
      </c>
      <c r="G49" s="22">
        <v>56.5</v>
      </c>
    </row>
    <row r="50" spans="1:7" ht="75" customHeight="1">
      <c r="A50" s="10" t="s">
        <v>54</v>
      </c>
      <c r="B50" s="26"/>
      <c r="C50" s="26">
        <v>11</v>
      </c>
      <c r="D50" s="26" t="s">
        <v>17</v>
      </c>
      <c r="E50" s="41" t="s">
        <v>55</v>
      </c>
      <c r="F50" s="26">
        <v>200</v>
      </c>
      <c r="G50" s="39">
        <v>50</v>
      </c>
    </row>
    <row r="51" spans="1:7" ht="57" customHeight="1" thickBot="1">
      <c r="A51" s="12" t="s">
        <v>31</v>
      </c>
      <c r="B51" s="27"/>
      <c r="C51" s="27"/>
      <c r="D51" s="27"/>
      <c r="E51" s="42"/>
      <c r="F51" s="27"/>
      <c r="G51" s="40"/>
    </row>
    <row r="52" spans="1:7" ht="15.75">
      <c r="A52" s="16"/>
      <c r="B52" s="15"/>
      <c r="C52" s="15"/>
      <c r="D52" s="15"/>
      <c r="E52" s="15"/>
      <c r="F52" s="15"/>
      <c r="G52" s="15"/>
    </row>
  </sheetData>
  <mergeCells count="63">
    <mergeCell ref="A5:G5"/>
    <mergeCell ref="A6:G6"/>
    <mergeCell ref="A7:G7"/>
    <mergeCell ref="A9:G9"/>
    <mergeCell ref="A10:G10"/>
    <mergeCell ref="G39:G40"/>
    <mergeCell ref="B50:B51"/>
    <mergeCell ref="C50:C51"/>
    <mergeCell ref="D50:D51"/>
    <mergeCell ref="E50:E51"/>
    <mergeCell ref="F50:F51"/>
    <mergeCell ref="G50:G51"/>
    <mergeCell ref="B39:B40"/>
    <mergeCell ref="C39:C40"/>
    <mergeCell ref="D39:D40"/>
    <mergeCell ref="E39:E40"/>
    <mergeCell ref="F39:F40"/>
    <mergeCell ref="B43:B44"/>
    <mergeCell ref="C43:C44"/>
    <mergeCell ref="D43:D44"/>
    <mergeCell ref="E43:E44"/>
    <mergeCell ref="B28:B29"/>
    <mergeCell ref="C28:C29"/>
    <mergeCell ref="D28:D29"/>
    <mergeCell ref="E28:E29"/>
    <mergeCell ref="F28:F29"/>
    <mergeCell ref="G26:G27"/>
    <mergeCell ref="B24:B25"/>
    <mergeCell ref="C24:C25"/>
    <mergeCell ref="D24:D25"/>
    <mergeCell ref="E24:E25"/>
    <mergeCell ref="F24:F25"/>
    <mergeCell ref="G24:G25"/>
    <mergeCell ref="B26:B27"/>
    <mergeCell ref="C26:C27"/>
    <mergeCell ref="D26:D27"/>
    <mergeCell ref="E26:E27"/>
    <mergeCell ref="F26:F27"/>
    <mergeCell ref="C16:C17"/>
    <mergeCell ref="D16:D17"/>
    <mergeCell ref="E16:E17"/>
    <mergeCell ref="F16:F17"/>
    <mergeCell ref="B20:B21"/>
    <mergeCell ref="C20:C21"/>
    <mergeCell ref="D20:D21"/>
    <mergeCell ref="E20:E21"/>
    <mergeCell ref="F20:F21"/>
    <mergeCell ref="F43:F44"/>
    <mergeCell ref="G43:G44"/>
    <mergeCell ref="A43:A44"/>
    <mergeCell ref="A1:G1"/>
    <mergeCell ref="A2:G2"/>
    <mergeCell ref="A3:G3"/>
    <mergeCell ref="A4:G4"/>
    <mergeCell ref="G20:G21"/>
    <mergeCell ref="G16:G17"/>
    <mergeCell ref="B18:B19"/>
    <mergeCell ref="C18:C19"/>
    <mergeCell ref="D18:D19"/>
    <mergeCell ref="E18:E19"/>
    <mergeCell ref="F18:F19"/>
    <mergeCell ref="G18:G19"/>
    <mergeCell ref="B16:B17"/>
  </mergeCells>
  <pageMargins left="0.7" right="0.7" top="0.75" bottom="0.75" header="0.3" footer="0.3"/>
  <pageSetup paperSize="9" scale="8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2024-12-26T06:15:49Z</dcterms:modified>
</cp:coreProperties>
</file>