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Лист1!$A$1:$D$59</definedName>
  </definedNames>
  <calcPr calcId="124519"/>
</workbook>
</file>

<file path=xl/calcChain.xml><?xml version="1.0" encoding="utf-8"?>
<calcChain xmlns="http://schemas.openxmlformats.org/spreadsheetml/2006/main">
  <c r="C41" i="1"/>
  <c r="C53"/>
  <c r="C51"/>
  <c r="C49"/>
  <c r="C45"/>
  <c r="C39"/>
  <c r="C37"/>
  <c r="C34"/>
  <c r="C32"/>
  <c r="C29"/>
  <c r="C27" s="1"/>
  <c r="C24"/>
  <c r="C22"/>
  <c r="C21" l="1"/>
  <c r="C44"/>
  <c r="C43" l="1"/>
  <c r="C59" s="1"/>
</calcChain>
</file>

<file path=xl/sharedStrings.xml><?xml version="1.0" encoding="utf-8"?>
<sst xmlns="http://schemas.openxmlformats.org/spreadsheetml/2006/main" count="95" uniqueCount="93">
  <si>
    <t>Приложение 2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</si>
  <si>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</si>
  <si>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</si>
  <si>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</si>
  <si>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</si>
  <si>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</si>
  <si>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</si>
  <si>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</si>
  <si>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</si>
  <si>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Поступление доходов бюджет поселения по кодам видов доходов, </t>
  </si>
  <si>
    <t>подвидов доходов на 2024 год</t>
  </si>
  <si>
    <t>Код бюджетной классификации Российской Федерации</t>
  </si>
  <si>
    <t>Наименование доходов </t>
  </si>
  <si>
    <t xml:space="preserve">Прогноз </t>
  </si>
  <si>
    <t>на 2024 год</t>
  </si>
  <si>
    <t>1 00 00000 00 0000 000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</si>
  <si>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</si>
  <si>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</si>
  <si>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</si>
  <si>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</si>
  <si>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</si>
  <si>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</si>
  <si>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</si>
  <si>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</si>
  <si>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</si>
  <si>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</si>
  <si>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</si>
  <si>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</si>
  <si>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</si>
  <si>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 взимаемый  по ставкам, применяемым к объектам  налогообложения, расположенным в границах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</si>
  <si>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</si>
  <si>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</si>
  <si>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</si>
  <si>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</si>
  <si>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</si>
  <si>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</si>
  <si>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</si>
  <si>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</si>
  <si>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1 08 04020 01 1000  110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</si>
  <si>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</si>
  <si>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</si>
  <si>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</si>
  <si>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</si>
  <si>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 аренды указанных земельных участков за исключением земельных участков бюджетных и автономных учреждений.</t>
  </si>
  <si>
    <t>1 11 05035 10 0000 120</t>
  </si>
  <si>
    <t>Доходы от сдачи в аренду имущества, находящегося в оперативном управлении органов управления поселения и созданных ими учреждений (за исключением имущества муниципальных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</si>
  <si>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</si>
  <si>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</si>
  <si>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1 13 01995 10 0001 130</t>
  </si>
  <si>
    <t>Прочие доходы от оказания платных услуг (работ) получателями средств бюджетов поселений</t>
  </si>
  <si>
    <t>1 16 00000 00 0000 000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</si>
  <si>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</si>
  <si>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</si>
  <si>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поселения.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</si>
  <si>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</si>
  <si>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</si>
  <si>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</si>
  <si>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</si>
  <si>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2 02 10000 00 0000 000</t>
  </si>
  <si>
    <t>Дотации бюджетам бюджетной системы РФ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</si>
  <si>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</si>
  <si>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</si>
  <si>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</si>
  <si>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</si>
  <si>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</si>
  <si>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на выравнивание  бюджетной обеспеченности из бюджетов муниципальных районов</t>
  </si>
  <si>
    <t>2 02 20000 00 0000 000</t>
  </si>
  <si>
    <t>Субсидии бюджетам бюджетной системы РФ (межбюджетные субсидии)</t>
  </si>
  <si>
    <t>2 02 20077 10 0000 000</t>
  </si>
  <si>
    <t>Субсидии бюджетам сельских поселений на софинансирование капитальных вложений в объекты муниципальной собственности</t>
  </si>
  <si>
    <t>2 02 30000 00 0000 000</t>
  </si>
  <si>
    <r>
      <t>Субвенции  бюджетам</t>
    </r>
    <r>
      <rPr>
        <sz val="10"/>
        <color theme="1"/>
        <rFont val="Times New Roman"/>
        <family val="1"/>
        <charset val="204"/>
      </rPr>
      <t xml:space="preserve">  </t>
    </r>
    <r>
      <rPr>
        <b/>
        <sz val="10"/>
        <color theme="1"/>
        <rFont val="Times New Roman"/>
        <family val="1"/>
        <charset val="204"/>
      </rPr>
      <t xml:space="preserve"> бюджетной системы РФ</t>
    </r>
  </si>
  <si>
    <t>2 02 35118 10 0000 150</t>
  </si>
  <si>
    <t>Субвенции  бюджетам  сельских поселений  на  осуществление первичного воинского учета  на  территориях,  где отсутствуют военные комиссариаты</t>
  </si>
  <si>
    <t>2 02 40000 00 0000 000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</si>
  <si>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</si>
  <si>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</si>
  <si>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</si>
  <si>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</si>
  <si>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</si>
  <si>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2 07 05030 10 0001 150</t>
  </si>
  <si>
    <t>Прочие безвозмездные поступления в бюджеты сельских поселений</t>
  </si>
  <si>
    <t>2 19 00000 10 0000 150</t>
  </si>
  <si>
    <t>Возврат остатков субсидий,  субвенций  и    иных межбюджетных  трансфертов,  имеющих  целевое  назначение,  прошлых   лет   из</t>
  </si>
  <si>
    <t xml:space="preserve"> бюджетов сельских поселений</t>
  </si>
  <si>
    <t>ВСЕГО:</t>
  </si>
  <si>
    <t>тыс.рублей</t>
  </si>
  <si>
    <t>1 17 05050 10 0000 180</t>
  </si>
  <si>
    <t xml:space="preserve"> Прочие неналоговые доходы бюджетам сельских поселений</t>
  </si>
  <si>
    <t>1 17 00000 00 0000 000</t>
  </si>
  <si>
    <t>Налоговые  и неналоговые доходы</t>
  </si>
  <si>
    <t>№ 132 от  " 20  " декабря  2024 года</t>
  </si>
  <si>
    <t xml:space="preserve">                                                                             от «26» декабря 2023 года №85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</si>
</sst>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3" fillId="0" borderId="4" xfId="0" applyNumberFormat="1" applyFont="1" applyBorder="1" applyAlignment="1">
      <alignment horizontal="center" wrapText="1"/>
    </xf>
    <xf numFmtId="164" fontId="0" fillId="0" borderId="0" xfId="0" applyNumberFormat="1"/>
    <xf numFmtId="2" fontId="3" fillId="0" borderId="4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view="pageBreakPreview" zoomScale="90" zoomScaleSheetLayoutView="90" workbookViewId="0">
      <selection activeCell="F9" sqref="F9"/>
    </sheetView>
  </sheetViews>
  <sheetFormatPr defaultRowHeight="15"/>
  <cols>
    <col min="1" max="1" width="23" customWidth="1"/>
    <col min="2" max="2" width="45.42578125" customWidth="1"/>
    <col min="3" max="3" width="13.5703125" customWidth="1"/>
    <col min="5" max="5" width="13.7109375" customWidth="1"/>
  </cols>
  <sheetData>
    <row r="1" spans="1:4" ht="15.75">
      <c r="A1" s="56" t="s">
        <v>0</v>
      </c>
      <c r="B1" s="56"/>
      <c r="C1" s="56"/>
    </row>
    <row r="2" spans="1:4" ht="15.75">
      <c r="A2" s="56" t="s">
        <v>1</v>
      </c>
      <c r="B2" s="56"/>
      <c r="C2" s="56"/>
    </row>
    <row r="3" spans="1:4" ht="15.75">
      <c r="A3" s="56" t="s">
        <v>2</v>
      </c>
      <c r="B3" s="56"/>
      <c r="C3" s="56"/>
    </row>
    <row r="4" spans="1:4" ht="15.75">
      <c r="A4" s="56" t="s">
        <v>3</v>
      </c>
      <c r="B4" s="56"/>
      <c r="C4" s="56"/>
    </row>
    <row r="5" spans="1:4" ht="15.75">
      <c r="A5" s="56" t="s">
        <v>91</v>
      </c>
      <c r="B5" s="56"/>
      <c r="C5" s="56"/>
    </row>
    <row r="6" spans="1:4" ht="15.75">
      <c r="A6" s="1"/>
    </row>
    <row r="7" spans="1:4" ht="15.75">
      <c r="A7" s="56" t="s">
        <v>0</v>
      </c>
      <c r="B7" s="56"/>
      <c r="C7" s="56"/>
    </row>
    <row r="8" spans="1:4" ht="15.75">
      <c r="A8" s="56" t="s">
        <v>4</v>
      </c>
      <c r="B8" s="56"/>
      <c r="C8" s="56"/>
    </row>
    <row r="9" spans="1:4" ht="15.75">
      <c r="A9" s="56" t="s">
        <v>5</v>
      </c>
      <c r="B9" s="56"/>
      <c r="C9" s="56"/>
    </row>
    <row r="10" spans="1:4" ht="15.75">
      <c r="A10" s="56" t="s">
        <v>6</v>
      </c>
      <c r="B10" s="56"/>
      <c r="C10" s="56"/>
    </row>
    <row r="11" spans="1:4" ht="15.75">
      <c r="A11" s="38" t="s">
        <v>92</v>
      </c>
      <c r="B11" s="42"/>
      <c r="C11" s="42"/>
      <c r="D11" s="43"/>
    </row>
    <row r="12" spans="1:4" ht="15.75">
      <c r="A12" s="56" t="s">
        <v>7</v>
      </c>
      <c r="B12" s="56"/>
      <c r="C12" s="56"/>
    </row>
    <row r="13" spans="1:4" ht="15.75">
      <c r="A13" s="56" t="s">
        <v>8</v>
      </c>
      <c r="B13" s="56"/>
      <c r="C13" s="56"/>
    </row>
    <row r="14" spans="1:4">
      <c r="A14" s="57"/>
      <c r="B14" s="57"/>
      <c r="C14" s="57"/>
    </row>
    <row r="15" spans="1:4" ht="15.75">
      <c r="A15" s="58" t="s">
        <v>9</v>
      </c>
      <c r="B15" s="58"/>
      <c r="C15" s="58"/>
    </row>
    <row r="16" spans="1:4" ht="16.5" thickBot="1">
      <c r="A16" s="59" t="s">
        <v>10</v>
      </c>
      <c r="B16" s="59"/>
      <c r="C16" s="59"/>
    </row>
    <row r="17" spans="1:3" ht="16.5" thickBot="1">
      <c r="A17" s="39"/>
      <c r="B17" s="39"/>
      <c r="C17" s="39" t="s">
        <v>86</v>
      </c>
    </row>
    <row r="18" spans="1:3" ht="28.5" customHeight="1">
      <c r="A18" s="50" t="s">
        <v>11</v>
      </c>
      <c r="B18" s="52" t="s">
        <v>12</v>
      </c>
      <c r="C18" s="2" t="s">
        <v>13</v>
      </c>
    </row>
    <row r="19" spans="1:3" ht="15.75" thickBot="1">
      <c r="A19" s="51"/>
      <c r="B19" s="53"/>
      <c r="C19" s="3" t="s">
        <v>14</v>
      </c>
    </row>
    <row r="20" spans="1:3" ht="15.75" thickBot="1">
      <c r="A20" s="4">
        <v>1</v>
      </c>
      <c r="B20" s="3">
        <v>2</v>
      </c>
      <c r="C20" s="5">
        <v>7</v>
      </c>
    </row>
    <row r="21" spans="1:3" ht="20.25" customHeight="1" thickBot="1">
      <c r="A21" s="6" t="s">
        <v>15</v>
      </c>
      <c r="B21" s="7" t="s">
        <v>90</v>
      </c>
      <c r="C21" s="5">
        <f>C22+C24+C27+C32+C34+C37+C39+C41</f>
        <v>8171.4</v>
      </c>
    </row>
    <row r="22" spans="1:3" ht="21" customHeight="1" thickBot="1">
      <c r="A22" s="6" t="s">
        <v>16</v>
      </c>
      <c r="B22" s="8" t="s">
        <v>17</v>
      </c>
      <c r="C22" s="5">
        <f>C23</f>
        <v>517.70000000000005</v>
      </c>
    </row>
    <row r="23" spans="1:3" ht="21" customHeight="1" thickBot="1">
      <c r="A23" s="9" t="s">
        <v>18</v>
      </c>
      <c r="B23" s="10" t="s">
        <v>19</v>
      </c>
      <c r="C23" s="11">
        <v>517.70000000000005</v>
      </c>
    </row>
    <row r="24" spans="1:3" ht="18" customHeight="1" thickBot="1">
      <c r="A24" s="6" t="s">
        <v>20</v>
      </c>
      <c r="B24" s="8" t="s">
        <v>21</v>
      </c>
      <c r="C24" s="46">
        <f>C25+C26</f>
        <v>486</v>
      </c>
    </row>
    <row r="25" spans="1:3" ht="30.75" customHeight="1" thickBot="1">
      <c r="A25" s="9" t="s">
        <v>22</v>
      </c>
      <c r="B25" s="10" t="s">
        <v>23</v>
      </c>
      <c r="C25" s="49">
        <v>0</v>
      </c>
    </row>
    <row r="26" spans="1:3" ht="16.5" customHeight="1" thickBot="1">
      <c r="A26" s="9" t="s">
        <v>24</v>
      </c>
      <c r="B26" s="10" t="s">
        <v>25</v>
      </c>
      <c r="C26" s="49">
        <v>486</v>
      </c>
    </row>
    <row r="27" spans="1:3" ht="18.75" customHeight="1" thickBot="1">
      <c r="A27" s="6" t="s">
        <v>26</v>
      </c>
      <c r="B27" s="8" t="s">
        <v>27</v>
      </c>
      <c r="C27" s="46">
        <f>C28+C29</f>
        <v>6910</v>
      </c>
    </row>
    <row r="28" spans="1:3" ht="44.25" customHeight="1" thickBot="1">
      <c r="A28" s="12" t="s">
        <v>28</v>
      </c>
      <c r="B28" s="13" t="s">
        <v>29</v>
      </c>
      <c r="C28" s="47">
        <v>1100</v>
      </c>
    </row>
    <row r="29" spans="1:3" ht="21" customHeight="1" thickBot="1">
      <c r="A29" s="12" t="s">
        <v>30</v>
      </c>
      <c r="B29" s="15" t="s">
        <v>31</v>
      </c>
      <c r="C29" s="47">
        <f>C30+C31</f>
        <v>5810</v>
      </c>
    </row>
    <row r="30" spans="1:3" ht="42.75" customHeight="1" thickBot="1">
      <c r="A30" s="16" t="s">
        <v>32</v>
      </c>
      <c r="B30" s="17" t="s">
        <v>33</v>
      </c>
      <c r="C30" s="47">
        <v>2810</v>
      </c>
    </row>
    <row r="31" spans="1:3" ht="43.5" customHeight="1" thickBot="1">
      <c r="A31" s="16" t="s">
        <v>34</v>
      </c>
      <c r="B31" s="17" t="s">
        <v>35</v>
      </c>
      <c r="C31" s="47">
        <v>3000</v>
      </c>
    </row>
    <row r="32" spans="1:3" ht="19.5" customHeight="1" thickBot="1">
      <c r="A32" s="6" t="s">
        <v>36</v>
      </c>
      <c r="B32" s="8" t="s">
        <v>37</v>
      </c>
      <c r="C32" s="48">
        <f>C33</f>
        <v>40</v>
      </c>
    </row>
    <row r="33" spans="1:4" ht="71.25" customHeight="1" thickBot="1">
      <c r="A33" s="21" t="s">
        <v>38</v>
      </c>
      <c r="B33" s="17" t="s">
        <v>39</v>
      </c>
      <c r="C33" s="47">
        <v>40</v>
      </c>
    </row>
    <row r="34" spans="1:4" ht="36" customHeight="1" thickBot="1">
      <c r="A34" s="19" t="s">
        <v>40</v>
      </c>
      <c r="B34" s="20" t="s">
        <v>41</v>
      </c>
      <c r="C34" s="5">
        <f>C35+C36</f>
        <v>87.5</v>
      </c>
    </row>
    <row r="35" spans="1:4" ht="80.25" customHeight="1" thickBot="1">
      <c r="A35" s="21" t="s">
        <v>42</v>
      </c>
      <c r="B35" s="36" t="s">
        <v>43</v>
      </c>
      <c r="C35" s="14">
        <v>75.5</v>
      </c>
    </row>
    <row r="36" spans="1:4" ht="64.5" thickBot="1">
      <c r="A36" s="18" t="s">
        <v>44</v>
      </c>
      <c r="B36" s="17" t="s">
        <v>45</v>
      </c>
      <c r="C36" s="47">
        <v>12</v>
      </c>
    </row>
    <row r="37" spans="1:4" ht="30.75" customHeight="1" thickBot="1">
      <c r="A37" s="19" t="s">
        <v>46</v>
      </c>
      <c r="B37" s="20" t="s">
        <v>47</v>
      </c>
      <c r="C37" s="5">
        <f>C38</f>
        <v>54.8</v>
      </c>
    </row>
    <row r="38" spans="1:4" ht="31.5" customHeight="1" thickBot="1">
      <c r="A38" s="18" t="s">
        <v>48</v>
      </c>
      <c r="B38" s="17" t="s">
        <v>49</v>
      </c>
      <c r="C38" s="14">
        <v>54.8</v>
      </c>
    </row>
    <row r="39" spans="1:4" ht="24.75" customHeight="1" thickBot="1">
      <c r="A39" s="19" t="s">
        <v>50</v>
      </c>
      <c r="B39" s="20" t="s">
        <v>51</v>
      </c>
      <c r="C39" s="46">
        <f>C40</f>
        <v>5</v>
      </c>
    </row>
    <row r="40" spans="1:4" ht="77.25" thickBot="1">
      <c r="A40" s="22" t="s">
        <v>52</v>
      </c>
      <c r="B40" s="36" t="s">
        <v>53</v>
      </c>
      <c r="C40" s="47">
        <v>5</v>
      </c>
    </row>
    <row r="41" spans="1:4" ht="26.25" thickBot="1">
      <c r="A41" s="19" t="s">
        <v>89</v>
      </c>
      <c r="B41" s="36" t="s">
        <v>88</v>
      </c>
      <c r="C41" s="5">
        <f>C42</f>
        <v>70.400000000000006</v>
      </c>
    </row>
    <row r="42" spans="1:4" ht="26.25" thickBot="1">
      <c r="A42" s="22" t="s">
        <v>87</v>
      </c>
      <c r="B42" s="36" t="s">
        <v>88</v>
      </c>
      <c r="C42" s="14">
        <v>70.400000000000006</v>
      </c>
    </row>
    <row r="43" spans="1:4" ht="15.75" thickBot="1">
      <c r="A43" s="6" t="s">
        <v>54</v>
      </c>
      <c r="B43" s="20" t="s">
        <v>55</v>
      </c>
      <c r="C43" s="40">
        <f>C44+C56</f>
        <v>190713.21031999998</v>
      </c>
    </row>
    <row r="44" spans="1:4" ht="32.25" customHeight="1" thickBot="1">
      <c r="A44" s="6" t="s">
        <v>56</v>
      </c>
      <c r="B44" s="8" t="s">
        <v>57</v>
      </c>
      <c r="C44" s="40">
        <f>C45+C49+C53+C51</f>
        <v>173078.46031999998</v>
      </c>
      <c r="D44" s="45"/>
    </row>
    <row r="45" spans="1:4" ht="24.75" customHeight="1" thickBot="1">
      <c r="A45" s="23" t="s">
        <v>58</v>
      </c>
      <c r="B45" s="24" t="s">
        <v>59</v>
      </c>
      <c r="C45" s="5">
        <f>C46+C47+C48</f>
        <v>16724.5</v>
      </c>
    </row>
    <row r="46" spans="1:4" ht="35.25" customHeight="1" thickBot="1">
      <c r="A46" s="25" t="s">
        <v>60</v>
      </c>
      <c r="B46" s="13" t="s">
        <v>61</v>
      </c>
      <c r="C46" s="14">
        <v>1477.5</v>
      </c>
    </row>
    <row r="47" spans="1:4" ht="35.25" customHeight="1" thickBot="1">
      <c r="A47" s="25" t="s">
        <v>62</v>
      </c>
      <c r="B47" s="13" t="s">
        <v>63</v>
      </c>
      <c r="C47" s="47">
        <v>10485</v>
      </c>
    </row>
    <row r="48" spans="1:4" ht="35.25" customHeight="1" thickBot="1">
      <c r="A48" s="25" t="s">
        <v>64</v>
      </c>
      <c r="B48" s="13" t="s">
        <v>65</v>
      </c>
      <c r="C48" s="47">
        <v>4762</v>
      </c>
    </row>
    <row r="49" spans="1:5" ht="31.5" customHeight="1" thickBot="1">
      <c r="A49" s="26" t="s">
        <v>66</v>
      </c>
      <c r="B49" s="24" t="s">
        <v>67</v>
      </c>
      <c r="C49" s="46">
        <f>C50</f>
        <v>0</v>
      </c>
    </row>
    <row r="50" spans="1:5" ht="40.5" customHeight="1" thickBot="1">
      <c r="A50" s="12" t="s">
        <v>68</v>
      </c>
      <c r="B50" s="13" t="s">
        <v>69</v>
      </c>
      <c r="C50" s="47">
        <v>0</v>
      </c>
    </row>
    <row r="51" spans="1:5" ht="18.75" customHeight="1" thickBot="1">
      <c r="A51" s="26" t="s">
        <v>70</v>
      </c>
      <c r="B51" s="24" t="s">
        <v>71</v>
      </c>
      <c r="C51" s="5">
        <f>C52</f>
        <v>340.46</v>
      </c>
    </row>
    <row r="52" spans="1:5" ht="47.25" customHeight="1" thickBot="1">
      <c r="A52" s="16" t="s">
        <v>72</v>
      </c>
      <c r="B52" s="13" t="s">
        <v>73</v>
      </c>
      <c r="C52" s="14">
        <v>340.46</v>
      </c>
    </row>
    <row r="53" spans="1:5" ht="17.25" customHeight="1" thickBot="1">
      <c r="A53" s="27" t="s">
        <v>74</v>
      </c>
      <c r="B53" s="28" t="s">
        <v>75</v>
      </c>
      <c r="C53" s="40">
        <f>C54+C55</f>
        <v>156013.50031999999</v>
      </c>
    </row>
    <row r="54" spans="1:5" ht="68.25" customHeight="1" thickBot="1">
      <c r="A54" s="29" t="s">
        <v>76</v>
      </c>
      <c r="B54" s="37" t="s">
        <v>77</v>
      </c>
      <c r="C54" s="14">
        <v>4878.9756600000001</v>
      </c>
    </row>
    <row r="55" spans="1:5" ht="26.25" thickBot="1">
      <c r="A55" s="29" t="s">
        <v>78</v>
      </c>
      <c r="B55" s="13" t="s">
        <v>79</v>
      </c>
      <c r="C55" s="41">
        <v>151134.52466</v>
      </c>
    </row>
    <row r="56" spans="1:5" ht="26.25" customHeight="1" thickBot="1">
      <c r="A56" s="30" t="s">
        <v>80</v>
      </c>
      <c r="B56" s="8" t="s">
        <v>81</v>
      </c>
      <c r="C56" s="44">
        <v>17634.75</v>
      </c>
    </row>
    <row r="57" spans="1:5" ht="45.75" customHeight="1">
      <c r="A57" s="54" t="s">
        <v>82</v>
      </c>
      <c r="B57" s="31" t="s">
        <v>83</v>
      </c>
      <c r="C57" s="54">
        <v>0</v>
      </c>
    </row>
    <row r="58" spans="1:5" ht="20.25" customHeight="1" thickBot="1">
      <c r="A58" s="55"/>
      <c r="B58" s="32" t="s">
        <v>84</v>
      </c>
      <c r="C58" s="55"/>
    </row>
    <row r="59" spans="1:5" ht="33.75" customHeight="1" thickBot="1">
      <c r="A59" s="33"/>
      <c r="B59" s="34" t="s">
        <v>85</v>
      </c>
      <c r="C59" s="40">
        <f>C21+C43</f>
        <v>198884.61031999998</v>
      </c>
      <c r="E59" s="45"/>
    </row>
    <row r="60" spans="1:5" ht="15.75">
      <c r="A60" s="35"/>
    </row>
  </sheetData>
  <mergeCells count="18">
    <mergeCell ref="A12:C12"/>
    <mergeCell ref="A13:C13"/>
    <mergeCell ref="A18:A19"/>
    <mergeCell ref="B18:B19"/>
    <mergeCell ref="A57:A58"/>
    <mergeCell ref="C57:C58"/>
    <mergeCell ref="A1:C1"/>
    <mergeCell ref="A2:C2"/>
    <mergeCell ref="A3:C3"/>
    <mergeCell ref="A4:C4"/>
    <mergeCell ref="A5:C5"/>
    <mergeCell ref="A7:C7"/>
    <mergeCell ref="A14:C14"/>
    <mergeCell ref="A15:C15"/>
    <mergeCell ref="A16:C16"/>
    <mergeCell ref="A8:C8"/>
    <mergeCell ref="A9:C9"/>
    <mergeCell ref="A10:C10"/>
  </mergeCells>
  <pageMargins left="0.7" right="0.7" top="0.75" bottom="0.75" header="0.3" footer="0.3"/>
  <pageSetup paperSize="9" scale="95" orientation="portrait" horizontalDpi="180" verticalDpi="180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2024-12-20T10:54:10Z</dcterms:modified>
</cp:coreProperties>
</file>